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alentine\Desktop\THE REAL AMAR\"/>
    </mc:Choice>
  </mc:AlternateContent>
  <xr:revisionPtr revIDLastSave="0" documentId="13_ncr:1_{32E7E2AB-65D6-4A29-B308-E366CC584E88}" xr6:coauthVersionLast="47" xr6:coauthVersionMax="47" xr10:uidLastSave="{00000000-0000-0000-0000-000000000000}"/>
  <bookViews>
    <workbookView xWindow="31380" yWindow="2460" windowWidth="21600" windowHeight="11385" xr2:uid="{251FF321-9206-4F71-833A-28BB1C958289}"/>
  </bookViews>
  <sheets>
    <sheet name="NORTH EA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  <c r="F64" i="1"/>
  <c r="F52" i="1"/>
  <c r="F41" i="1"/>
  <c r="F28" i="1"/>
  <c r="F19" i="1"/>
  <c r="F11" i="1"/>
</calcChain>
</file>

<file path=xl/sharedStrings.xml><?xml version="1.0" encoding="utf-8"?>
<sst xmlns="http://schemas.openxmlformats.org/spreadsheetml/2006/main" count="151" uniqueCount="80">
  <si>
    <t>Parcel Number</t>
  </si>
  <si>
    <t>Street Address</t>
  </si>
  <si>
    <t>Sale Date</t>
  </si>
  <si>
    <t>Sale Price</t>
  </si>
  <si>
    <t>Adj. Sale $</t>
  </si>
  <si>
    <t>Net Acreage</t>
  </si>
  <si>
    <t>11-09-200-010</t>
  </si>
  <si>
    <t>N CENTER RD</t>
  </si>
  <si>
    <t>09-17-100-010</t>
  </si>
  <si>
    <t>8104 FARRAND RD</t>
  </si>
  <si>
    <t>09-29-300-013</t>
  </si>
  <si>
    <t>DODGE RD</t>
  </si>
  <si>
    <t>09-29-300-014</t>
  </si>
  <si>
    <t>16-20-100-032</t>
  </si>
  <si>
    <t>N IRISH RD</t>
  </si>
  <si>
    <t>09-29-300-012</t>
  </si>
  <si>
    <t>USE FOR 1 ACRE</t>
  </si>
  <si>
    <t>USE FOR 1.5 ACRE</t>
  </si>
  <si>
    <t>09-21-400-028</t>
  </si>
  <si>
    <t>MAPLEWOOD DR</t>
  </si>
  <si>
    <t>09-29-300-015</t>
  </si>
  <si>
    <t>09-17-100-019</t>
  </si>
  <si>
    <t>IRISH RD</t>
  </si>
  <si>
    <t>09-23-200-022</t>
  </si>
  <si>
    <t>HENDERSON RD</t>
  </si>
  <si>
    <t xml:space="preserve"> </t>
  </si>
  <si>
    <t>USE FOR 2 ACRE</t>
  </si>
  <si>
    <t>11-07-200-027</t>
  </si>
  <si>
    <t>BRAYMONT ST</t>
  </si>
  <si>
    <t>09-18-200-016</t>
  </si>
  <si>
    <t>7430 FARRAND RD</t>
  </si>
  <si>
    <t>17-27-200-017</t>
  </si>
  <si>
    <t>4452 E WILSON RD</t>
  </si>
  <si>
    <t>11-11-526-006</t>
  </si>
  <si>
    <t>E MT MORRIS RD</t>
  </si>
  <si>
    <t>USE FOR 3 ACRE</t>
  </si>
  <si>
    <t>USE FOR 4 ACRE</t>
  </si>
  <si>
    <t>11-01-100-003</t>
  </si>
  <si>
    <t>E FRANCES RD</t>
  </si>
  <si>
    <t>USE FOR 5 ACRE</t>
  </si>
  <si>
    <t>17-32-200-024</t>
  </si>
  <si>
    <t>2371 VALLEY CHURCH DR</t>
  </si>
  <si>
    <t>11-06-400-051</t>
  </si>
  <si>
    <t>LEWIS RD</t>
  </si>
  <si>
    <t>11-23-400-010</t>
  </si>
  <si>
    <t>5427 HOPKINS RD</t>
  </si>
  <si>
    <t>17-15-100-007</t>
  </si>
  <si>
    <t>4230 E FARRAND RD</t>
  </si>
  <si>
    <t>09-29-300-016</t>
  </si>
  <si>
    <t>09-01-400-011</t>
  </si>
  <si>
    <t>LAKE RD</t>
  </si>
  <si>
    <t>USE FOR 10 ACRE</t>
  </si>
  <si>
    <t>11-13-200-017</t>
  </si>
  <si>
    <t>N VASSAR RD</t>
  </si>
  <si>
    <t>17-02-400-030</t>
  </si>
  <si>
    <t>14061 N BELSAY RD</t>
  </si>
  <si>
    <t>16-35-100-017</t>
  </si>
  <si>
    <t>3400 N OAK RD</t>
  </si>
  <si>
    <t>17-20-300-038</t>
  </si>
  <si>
    <t>2080 E TOBIAS RD</t>
  </si>
  <si>
    <t>16-33-300-027</t>
  </si>
  <si>
    <t>E POTTER RD</t>
  </si>
  <si>
    <t>USE FOR 20 ACRE</t>
  </si>
  <si>
    <t>09-05-300-003</t>
  </si>
  <si>
    <t>HARRIS RD</t>
  </si>
  <si>
    <t>17-19-300-011</t>
  </si>
  <si>
    <t>E TOBIAS RD</t>
  </si>
  <si>
    <t>USE FOR 40 ACRE</t>
  </si>
  <si>
    <t>marathon</t>
  </si>
  <si>
    <t>013-036-024-10</t>
  </si>
  <si>
    <t>NORTH EAST ACREAGE</t>
  </si>
  <si>
    <t xml:space="preserve">Due to lack of sales, </t>
  </si>
  <si>
    <t>Due to lack of sales, neighboring township were also used</t>
  </si>
  <si>
    <t>Genesee</t>
  </si>
  <si>
    <t>Thetford</t>
  </si>
  <si>
    <t>Forest</t>
  </si>
  <si>
    <t>Richfield</t>
  </si>
  <si>
    <t>Marathon</t>
  </si>
  <si>
    <t>16-33-100-030</t>
  </si>
  <si>
    <t>9158 E RICHFIELD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</si>
</sst>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mm/dd/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6" fontId="2" fillId="2" borderId="0" xfId="0" applyNumberFormat="1" applyFont="1" applyFill="1" applyAlignment="1">
      <alignment horizontal="center"/>
    </xf>
    <xf numFmtId="40" fontId="2" fillId="2" borderId="0" xfId="0" applyNumberFormat="1" applyFont="1" applyFill="1" applyAlignment="1">
      <alignment horizontal="center"/>
    </xf>
    <xf numFmtId="164" fontId="0" fillId="0" borderId="0" xfId="0" applyNumberFormat="1"/>
    <xf numFmtId="6" fontId="0" fillId="0" borderId="0" xfId="0" applyNumberFormat="1"/>
    <xf numFmtId="40" fontId="0" fillId="0" borderId="0" xfId="0" applyNumberFormat="1"/>
    <xf numFmtId="3" fontId="1" fillId="0" borderId="0" xfId="0" applyNumberFormat="1" applyFon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10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AD5E-1803-45B6-9386-B587C15BBD8F}">
  <dimension ref="A2:L76"/>
  <sheetViews>
    <sheetView tabSelected="1" topLeftCell="A53" workbookViewId="0">
      <selection activeCell="M57" sqref="M57"/>
    </sheetView>
  </sheetViews>
  <sheetFormatPr defaultRowHeight="15" x14ac:dyDescent="0.25"/>
  <cols>
    <col min="2" max="2" width="14.28515625" bestFit="1" customWidth="1"/>
    <col min="3" max="3" width="22.7109375" bestFit="1" customWidth="1"/>
    <col min="4" max="4" width="9.28515625" bestFit="1" customWidth="1"/>
    <col min="5" max="5" width="9.5703125" bestFit="1" customWidth="1"/>
    <col min="6" max="6" width="10.140625" bestFit="1" customWidth="1"/>
    <col min="7" max="7" width="11.85546875" bestFit="1" customWidth="1"/>
  </cols>
  <sheetData>
    <row r="2" spans="1:12" ht="18.75" x14ac:dyDescent="0.3">
      <c r="B2" s="10" t="s">
        <v>70</v>
      </c>
    </row>
    <row r="3" spans="1:12" x14ac:dyDescent="0.25">
      <c r="B3" s="9" t="s">
        <v>72</v>
      </c>
    </row>
    <row r="4" spans="1:12" x14ac:dyDescent="0.25">
      <c r="B4" s="1" t="s">
        <v>0</v>
      </c>
      <c r="C4" s="1" t="s">
        <v>1</v>
      </c>
      <c r="D4" s="2" t="s">
        <v>2</v>
      </c>
      <c r="E4" s="3" t="s">
        <v>3</v>
      </c>
      <c r="F4" s="3" t="s">
        <v>4</v>
      </c>
      <c r="G4" s="4" t="s">
        <v>5</v>
      </c>
    </row>
    <row r="5" spans="1:12" x14ac:dyDescent="0.25">
      <c r="A5" t="s">
        <v>73</v>
      </c>
      <c r="B5" t="s">
        <v>6</v>
      </c>
      <c r="C5" t="s">
        <v>7</v>
      </c>
      <c r="D5" s="5">
        <v>44456</v>
      </c>
      <c r="E5" s="6">
        <v>193000</v>
      </c>
      <c r="F5" s="6">
        <v>24955</v>
      </c>
      <c r="G5" s="7">
        <v>1.0449999999999999</v>
      </c>
    </row>
    <row r="6" spans="1:12" x14ac:dyDescent="0.25">
      <c r="A6" t="s">
        <v>74</v>
      </c>
      <c r="B6" t="s">
        <v>8</v>
      </c>
      <c r="C6" t="s">
        <v>9</v>
      </c>
      <c r="D6" s="5">
        <v>44441</v>
      </c>
      <c r="E6" s="6">
        <v>275000</v>
      </c>
      <c r="F6" s="6">
        <v>20300</v>
      </c>
      <c r="G6" s="7">
        <v>1.5</v>
      </c>
    </row>
    <row r="7" spans="1:12" x14ac:dyDescent="0.25">
      <c r="A7" t="s">
        <v>75</v>
      </c>
      <c r="B7" t="s">
        <v>10</v>
      </c>
      <c r="C7" t="s">
        <v>11</v>
      </c>
      <c r="D7" s="5">
        <v>44308</v>
      </c>
      <c r="E7" s="6">
        <v>150000</v>
      </c>
      <c r="F7" s="6">
        <v>21000</v>
      </c>
      <c r="G7" s="7">
        <v>1.5</v>
      </c>
    </row>
    <row r="8" spans="1:12" x14ac:dyDescent="0.25">
      <c r="A8" t="s">
        <v>75</v>
      </c>
      <c r="B8" t="s">
        <v>12</v>
      </c>
      <c r="C8" t="s">
        <v>11</v>
      </c>
      <c r="D8" s="5">
        <v>44308</v>
      </c>
      <c r="E8" s="6">
        <v>150000</v>
      </c>
      <c r="F8" s="6">
        <v>21000</v>
      </c>
      <c r="G8" s="7">
        <v>1.5</v>
      </c>
    </row>
    <row r="9" spans="1:12" x14ac:dyDescent="0.25">
      <c r="A9" t="s">
        <v>76</v>
      </c>
      <c r="B9" t="s">
        <v>13</v>
      </c>
      <c r="C9" t="s">
        <v>14</v>
      </c>
      <c r="D9" s="5">
        <v>44473</v>
      </c>
      <c r="E9" s="6">
        <v>24900</v>
      </c>
      <c r="F9" s="6">
        <v>24900</v>
      </c>
      <c r="G9" s="7">
        <v>1.56</v>
      </c>
    </row>
    <row r="10" spans="1:12" x14ac:dyDescent="0.25">
      <c r="A10" t="s">
        <v>75</v>
      </c>
      <c r="B10" t="s">
        <v>15</v>
      </c>
      <c r="C10" t="s">
        <v>11</v>
      </c>
      <c r="D10" s="5">
        <v>44308</v>
      </c>
      <c r="E10" s="6">
        <v>150000</v>
      </c>
      <c r="F10" s="6">
        <v>21000</v>
      </c>
      <c r="G10" s="7">
        <v>1.6</v>
      </c>
    </row>
    <row r="11" spans="1:12" x14ac:dyDescent="0.25">
      <c r="D11" s="5"/>
      <c r="E11" s="6"/>
      <c r="F11" s="6">
        <f>AVERAGE(F5:F10)</f>
        <v>22192.5</v>
      </c>
      <c r="G11" s="7"/>
    </row>
    <row r="12" spans="1:12" x14ac:dyDescent="0.25">
      <c r="B12" s="8">
        <v>21000</v>
      </c>
      <c r="C12" s="9" t="s">
        <v>16</v>
      </c>
      <c r="D12" s="5"/>
      <c r="E12" s="6"/>
      <c r="F12" s="6"/>
      <c r="G12" s="7"/>
    </row>
    <row r="13" spans="1:12" x14ac:dyDescent="0.25">
      <c r="B13" s="8">
        <v>22000</v>
      </c>
      <c r="C13" s="9" t="s">
        <v>17</v>
      </c>
    </row>
    <row r="15" spans="1:12" x14ac:dyDescent="0.25">
      <c r="A15" t="s">
        <v>75</v>
      </c>
      <c r="B15" t="s">
        <v>18</v>
      </c>
      <c r="C15" t="s">
        <v>19</v>
      </c>
      <c r="D15" s="5">
        <v>44357</v>
      </c>
      <c r="E15" s="6">
        <v>28000</v>
      </c>
      <c r="F15" s="6">
        <v>28000</v>
      </c>
      <c r="G15" s="7">
        <v>1.8</v>
      </c>
      <c r="L15" t="s">
        <v>25</v>
      </c>
    </row>
    <row r="16" spans="1:12" x14ac:dyDescent="0.25">
      <c r="A16" t="s">
        <v>75</v>
      </c>
      <c r="B16" t="s">
        <v>20</v>
      </c>
      <c r="C16" t="s">
        <v>11</v>
      </c>
      <c r="D16" s="5">
        <v>44308</v>
      </c>
      <c r="E16" s="6">
        <v>150000</v>
      </c>
      <c r="F16" s="6">
        <v>22500</v>
      </c>
      <c r="G16" s="7">
        <v>2</v>
      </c>
      <c r="L16" t="s">
        <v>25</v>
      </c>
    </row>
    <row r="17" spans="1:12" x14ac:dyDescent="0.25">
      <c r="A17" t="s">
        <v>75</v>
      </c>
      <c r="B17" t="s">
        <v>21</v>
      </c>
      <c r="C17" t="s">
        <v>22</v>
      </c>
      <c r="D17" s="5">
        <v>44441</v>
      </c>
      <c r="E17" s="6">
        <v>275000</v>
      </c>
      <c r="F17" s="6">
        <v>21400</v>
      </c>
      <c r="G17" s="7">
        <v>2.02</v>
      </c>
      <c r="L17" t="s">
        <v>25</v>
      </c>
    </row>
    <row r="18" spans="1:12" x14ac:dyDescent="0.25">
      <c r="A18" t="s">
        <v>75</v>
      </c>
      <c r="B18" t="s">
        <v>23</v>
      </c>
      <c r="C18" t="s">
        <v>24</v>
      </c>
      <c r="D18" s="5">
        <v>44833</v>
      </c>
      <c r="E18" s="6">
        <v>20000</v>
      </c>
      <c r="F18" s="6">
        <v>20000</v>
      </c>
      <c r="G18" s="7">
        <v>2.48</v>
      </c>
    </row>
    <row r="19" spans="1:12" x14ac:dyDescent="0.25">
      <c r="B19" t="s">
        <v>25</v>
      </c>
      <c r="C19" t="s">
        <v>25</v>
      </c>
      <c r="D19" s="5" t="s">
        <v>25</v>
      </c>
      <c r="E19" s="6" t="s">
        <v>25</v>
      </c>
      <c r="F19" s="6">
        <f>AVERAGE(F15:F18)</f>
        <v>22975</v>
      </c>
      <c r="G19" s="7" t="s">
        <v>25</v>
      </c>
    </row>
    <row r="20" spans="1:12" x14ac:dyDescent="0.25">
      <c r="B20" s="8">
        <v>23000</v>
      </c>
      <c r="C20" s="9" t="s">
        <v>26</v>
      </c>
      <c r="F20" s="6" t="s">
        <v>25</v>
      </c>
    </row>
    <row r="24" spans="1:12" x14ac:dyDescent="0.25">
      <c r="A24" t="s">
        <v>73</v>
      </c>
      <c r="B24" t="s">
        <v>27</v>
      </c>
      <c r="C24" t="s">
        <v>28</v>
      </c>
      <c r="D24" s="5">
        <v>44522</v>
      </c>
      <c r="E24" s="6">
        <v>107000</v>
      </c>
      <c r="F24" s="6">
        <v>25915</v>
      </c>
      <c r="G24" s="7">
        <v>3</v>
      </c>
    </row>
    <row r="25" spans="1:12" x14ac:dyDescent="0.25">
      <c r="A25" t="s">
        <v>75</v>
      </c>
      <c r="B25" t="s">
        <v>29</v>
      </c>
      <c r="C25" t="s">
        <v>30</v>
      </c>
      <c r="D25" s="5">
        <v>44755</v>
      </c>
      <c r="E25" s="6">
        <v>30900</v>
      </c>
      <c r="F25" s="6">
        <v>30900</v>
      </c>
      <c r="G25" s="7">
        <v>3.27</v>
      </c>
    </row>
    <row r="26" spans="1:12" x14ac:dyDescent="0.25">
      <c r="A26" t="s">
        <v>74</v>
      </c>
      <c r="B26" t="s">
        <v>31</v>
      </c>
      <c r="C26" t="s">
        <v>32</v>
      </c>
      <c r="D26" s="5">
        <v>44839</v>
      </c>
      <c r="E26" s="6">
        <v>30000</v>
      </c>
      <c r="F26" s="6">
        <v>30000</v>
      </c>
      <c r="G26" s="7">
        <v>3.96</v>
      </c>
    </row>
    <row r="27" spans="1:12" x14ac:dyDescent="0.25">
      <c r="A27" t="s">
        <v>73</v>
      </c>
      <c r="B27" t="s">
        <v>33</v>
      </c>
      <c r="C27" t="s">
        <v>34</v>
      </c>
      <c r="D27" s="5">
        <v>44790</v>
      </c>
      <c r="E27" s="6">
        <v>25900</v>
      </c>
      <c r="F27" s="6">
        <v>25900</v>
      </c>
      <c r="G27" s="7">
        <v>4</v>
      </c>
    </row>
    <row r="28" spans="1:12" x14ac:dyDescent="0.25">
      <c r="D28" s="5"/>
      <c r="E28" s="6"/>
      <c r="F28" s="6">
        <f>AVERAGE(F24:F27)</f>
        <v>28178.75</v>
      </c>
      <c r="G28" s="7"/>
    </row>
    <row r="29" spans="1:12" x14ac:dyDescent="0.25">
      <c r="D29" s="5"/>
      <c r="E29" s="6"/>
      <c r="F29" s="6"/>
      <c r="G29" s="7"/>
    </row>
    <row r="30" spans="1:12" x14ac:dyDescent="0.25">
      <c r="B30" s="8">
        <v>26000</v>
      </c>
      <c r="C30" s="9" t="s">
        <v>35</v>
      </c>
      <c r="D30" s="5"/>
      <c r="E30" s="6"/>
      <c r="F30" s="6"/>
      <c r="G30" s="7"/>
    </row>
    <row r="31" spans="1:12" x14ac:dyDescent="0.25">
      <c r="B31" s="8">
        <v>28000</v>
      </c>
      <c r="C31" s="9" t="s">
        <v>36</v>
      </c>
    </row>
    <row r="35" spans="1:7" ht="18.75" x14ac:dyDescent="0.3">
      <c r="B35" s="10" t="s">
        <v>70</v>
      </c>
    </row>
    <row r="36" spans="1:7" x14ac:dyDescent="0.25">
      <c r="B36" s="9" t="s">
        <v>71</v>
      </c>
    </row>
    <row r="37" spans="1:7" x14ac:dyDescent="0.25">
      <c r="B37" s="1" t="s">
        <v>0</v>
      </c>
      <c r="C37" s="1" t="s">
        <v>1</v>
      </c>
      <c r="D37" s="2" t="s">
        <v>2</v>
      </c>
      <c r="E37" s="3" t="s">
        <v>3</v>
      </c>
      <c r="F37" s="3" t="s">
        <v>4</v>
      </c>
      <c r="G37" s="4" t="s">
        <v>5</v>
      </c>
    </row>
    <row r="38" spans="1:7" x14ac:dyDescent="0.25">
      <c r="A38" t="s">
        <v>73</v>
      </c>
      <c r="B38" t="s">
        <v>37</v>
      </c>
      <c r="C38" t="s">
        <v>38</v>
      </c>
      <c r="D38" s="5">
        <v>44370</v>
      </c>
      <c r="E38" s="6">
        <v>350000</v>
      </c>
      <c r="F38" s="6">
        <v>28280</v>
      </c>
      <c r="G38" s="7">
        <v>4.5279999999999996</v>
      </c>
    </row>
    <row r="39" spans="1:7" x14ac:dyDescent="0.25">
      <c r="A39" t="s">
        <v>77</v>
      </c>
      <c r="B39" t="s">
        <v>69</v>
      </c>
      <c r="C39" t="s">
        <v>68</v>
      </c>
      <c r="D39" s="5">
        <v>44816</v>
      </c>
      <c r="E39" s="6">
        <v>40000</v>
      </c>
      <c r="F39" s="6">
        <v>40000</v>
      </c>
      <c r="G39" s="7">
        <v>4.25</v>
      </c>
    </row>
    <row r="40" spans="1:7" x14ac:dyDescent="0.25">
      <c r="A40" t="s">
        <v>77</v>
      </c>
      <c r="B40" t="s">
        <v>69</v>
      </c>
      <c r="C40" t="s">
        <v>68</v>
      </c>
      <c r="D40" s="5">
        <v>44658</v>
      </c>
      <c r="E40" s="6">
        <v>30000</v>
      </c>
      <c r="F40" s="6">
        <v>30000</v>
      </c>
      <c r="G40" s="7">
        <v>5</v>
      </c>
    </row>
    <row r="41" spans="1:7" x14ac:dyDescent="0.25">
      <c r="F41" s="6">
        <f>AVERAGE(F38:F40)</f>
        <v>32760</v>
      </c>
    </row>
    <row r="42" spans="1:7" x14ac:dyDescent="0.25">
      <c r="B42" s="8">
        <v>32500</v>
      </c>
      <c r="C42" s="9" t="s">
        <v>39</v>
      </c>
      <c r="D42" s="5" t="s">
        <v>25</v>
      </c>
      <c r="E42" s="6" t="s">
        <v>25</v>
      </c>
      <c r="F42" s="6" t="s">
        <v>25</v>
      </c>
      <c r="G42" s="7" t="s">
        <v>25</v>
      </c>
    </row>
    <row r="44" spans="1:7" x14ac:dyDescent="0.25">
      <c r="B44" t="s">
        <v>25</v>
      </c>
      <c r="C44" t="s">
        <v>25</v>
      </c>
      <c r="D44" s="5" t="s">
        <v>25</v>
      </c>
      <c r="E44" s="6" t="s">
        <v>25</v>
      </c>
      <c r="F44" s="6" t="s">
        <v>25</v>
      </c>
      <c r="G44" s="7" t="s">
        <v>25</v>
      </c>
    </row>
    <row r="45" spans="1:7" x14ac:dyDescent="0.25">
      <c r="D45" s="5"/>
      <c r="E45" s="6"/>
      <c r="F45" s="6"/>
      <c r="G45" s="7"/>
    </row>
    <row r="46" spans="1:7" x14ac:dyDescent="0.25">
      <c r="A46" t="s">
        <v>74</v>
      </c>
      <c r="B46" t="s">
        <v>40</v>
      </c>
      <c r="C46" t="s">
        <v>41</v>
      </c>
      <c r="D46" s="5">
        <v>44452</v>
      </c>
      <c r="E46" s="6">
        <v>45000</v>
      </c>
      <c r="F46" s="6">
        <v>45000</v>
      </c>
      <c r="G46" s="7">
        <v>10.01</v>
      </c>
    </row>
    <row r="47" spans="1:7" x14ac:dyDescent="0.25">
      <c r="A47" t="s">
        <v>73</v>
      </c>
      <c r="B47" t="s">
        <v>42</v>
      </c>
      <c r="C47" t="s">
        <v>43</v>
      </c>
      <c r="D47" s="5">
        <v>44329</v>
      </c>
      <c r="E47" s="6">
        <v>410000</v>
      </c>
      <c r="F47" s="6">
        <v>61090</v>
      </c>
      <c r="G47" s="7">
        <v>10.02</v>
      </c>
    </row>
    <row r="48" spans="1:7" x14ac:dyDescent="0.25">
      <c r="A48" t="s">
        <v>73</v>
      </c>
      <c r="B48" t="s">
        <v>44</v>
      </c>
      <c r="C48" t="s">
        <v>45</v>
      </c>
      <c r="D48" s="5">
        <v>44935</v>
      </c>
      <c r="E48" s="6">
        <v>55000</v>
      </c>
      <c r="F48" s="6">
        <v>55000</v>
      </c>
      <c r="G48" s="7">
        <v>10.08</v>
      </c>
    </row>
    <row r="49" spans="1:7" x14ac:dyDescent="0.25">
      <c r="A49" t="s">
        <v>74</v>
      </c>
      <c r="B49" t="s">
        <v>46</v>
      </c>
      <c r="C49" t="s">
        <v>47</v>
      </c>
      <c r="D49" s="5">
        <v>44495</v>
      </c>
      <c r="E49" s="6">
        <v>75000</v>
      </c>
      <c r="F49" s="6">
        <v>75000</v>
      </c>
      <c r="G49" s="7">
        <v>10.1</v>
      </c>
    </row>
    <row r="50" spans="1:7" x14ac:dyDescent="0.25">
      <c r="A50" t="s">
        <v>75</v>
      </c>
      <c r="B50" t="s">
        <v>48</v>
      </c>
      <c r="C50" t="s">
        <v>11</v>
      </c>
      <c r="D50" s="5">
        <v>44308</v>
      </c>
      <c r="E50" s="6">
        <v>150000</v>
      </c>
      <c r="F50" s="6">
        <v>64500</v>
      </c>
      <c r="G50" s="7">
        <v>11.3</v>
      </c>
    </row>
    <row r="51" spans="1:7" x14ac:dyDescent="0.25">
      <c r="A51" t="s">
        <v>75</v>
      </c>
      <c r="B51" t="s">
        <v>49</v>
      </c>
      <c r="C51" t="s">
        <v>50</v>
      </c>
      <c r="D51" s="5">
        <v>44778</v>
      </c>
      <c r="E51" s="6">
        <v>82000</v>
      </c>
      <c r="F51" s="6">
        <v>82000</v>
      </c>
      <c r="G51" s="7">
        <v>11.55</v>
      </c>
    </row>
    <row r="52" spans="1:7" x14ac:dyDescent="0.25">
      <c r="B52" t="s">
        <v>25</v>
      </c>
      <c r="C52" t="s">
        <v>25</v>
      </c>
      <c r="D52" s="5" t="s">
        <v>25</v>
      </c>
      <c r="E52" s="6" t="s">
        <v>25</v>
      </c>
      <c r="F52" s="6">
        <f>AVERAGE(F46:F51)</f>
        <v>63765</v>
      </c>
      <c r="G52" s="7" t="s">
        <v>25</v>
      </c>
    </row>
    <row r="53" spans="1:7" x14ac:dyDescent="0.25">
      <c r="B53" s="8">
        <v>60000</v>
      </c>
      <c r="C53" s="9" t="s">
        <v>51</v>
      </c>
      <c r="D53" s="5"/>
      <c r="E53" s="6"/>
      <c r="F53" s="6" t="s">
        <v>25</v>
      </c>
      <c r="G53" s="7"/>
    </row>
    <row r="58" spans="1:7" x14ac:dyDescent="0.25">
      <c r="A58" t="s">
        <v>76</v>
      </c>
      <c r="B58" t="s">
        <v>78</v>
      </c>
      <c r="C58" t="s">
        <v>79</v>
      </c>
      <c r="D58" s="5">
        <v>44538</v>
      </c>
      <c r="E58" s="6">
        <v>90000</v>
      </c>
      <c r="F58" s="6">
        <v>90000</v>
      </c>
      <c r="G58" s="7">
        <v>14.85</v>
      </c>
    </row>
    <row r="59" spans="1:7" x14ac:dyDescent="0.25">
      <c r="A59" t="s">
        <v>73</v>
      </c>
      <c r="B59" t="s">
        <v>52</v>
      </c>
      <c r="C59" t="s">
        <v>53</v>
      </c>
      <c r="D59" s="5">
        <v>44410</v>
      </c>
      <c r="E59" s="6">
        <v>85000</v>
      </c>
      <c r="F59" s="6">
        <v>85000</v>
      </c>
      <c r="G59" s="7">
        <v>15.8</v>
      </c>
    </row>
    <row r="60" spans="1:7" x14ac:dyDescent="0.25">
      <c r="A60" t="s">
        <v>74</v>
      </c>
      <c r="B60" t="s">
        <v>54</v>
      </c>
      <c r="C60" t="s">
        <v>55</v>
      </c>
      <c r="D60" s="5">
        <v>44922</v>
      </c>
      <c r="E60" s="6">
        <v>65000</v>
      </c>
      <c r="F60" s="6">
        <v>65000</v>
      </c>
      <c r="G60" s="7">
        <v>16.23</v>
      </c>
    </row>
    <row r="61" spans="1:7" x14ac:dyDescent="0.25">
      <c r="A61" t="s">
        <v>76</v>
      </c>
      <c r="B61" t="s">
        <v>56</v>
      </c>
      <c r="C61" t="s">
        <v>57</v>
      </c>
      <c r="D61" s="5">
        <v>44550</v>
      </c>
      <c r="E61" s="6">
        <v>156000</v>
      </c>
      <c r="F61" s="6">
        <v>156000</v>
      </c>
      <c r="G61" s="7">
        <v>20.170000000000002</v>
      </c>
    </row>
    <row r="62" spans="1:7" x14ac:dyDescent="0.25">
      <c r="A62" t="s">
        <v>74</v>
      </c>
      <c r="B62" t="s">
        <v>58</v>
      </c>
      <c r="C62" t="s">
        <v>59</v>
      </c>
      <c r="D62" s="5">
        <v>44981</v>
      </c>
      <c r="E62" s="6">
        <v>145000</v>
      </c>
      <c r="F62" s="6">
        <v>145000</v>
      </c>
      <c r="G62" s="7">
        <v>22.2</v>
      </c>
    </row>
    <row r="63" spans="1:7" x14ac:dyDescent="0.25">
      <c r="A63" t="s">
        <v>76</v>
      </c>
      <c r="B63" t="s">
        <v>60</v>
      </c>
      <c r="C63" t="s">
        <v>61</v>
      </c>
      <c r="D63" s="5">
        <v>44756</v>
      </c>
      <c r="E63" s="6">
        <v>95000</v>
      </c>
      <c r="F63" s="6">
        <v>95000</v>
      </c>
      <c r="G63" s="7">
        <v>28.5</v>
      </c>
    </row>
    <row r="64" spans="1:7" x14ac:dyDescent="0.25">
      <c r="D64" s="5"/>
      <c r="E64" s="6"/>
      <c r="F64" s="6">
        <f>AVERAGE(F58:F63)</f>
        <v>106000</v>
      </c>
      <c r="G64" s="7"/>
    </row>
    <row r="65" spans="1:7" x14ac:dyDescent="0.25">
      <c r="B65" s="8">
        <v>106000</v>
      </c>
      <c r="C65" s="9" t="s">
        <v>62</v>
      </c>
    </row>
    <row r="69" spans="1:7" ht="18.75" x14ac:dyDescent="0.3">
      <c r="B69" s="10" t="s">
        <v>70</v>
      </c>
    </row>
    <row r="70" spans="1:7" x14ac:dyDescent="0.25">
      <c r="B70" s="9" t="s">
        <v>71</v>
      </c>
    </row>
    <row r="71" spans="1:7" x14ac:dyDescent="0.25">
      <c r="B71" s="1" t="s">
        <v>0</v>
      </c>
      <c r="C71" s="1" t="s">
        <v>1</v>
      </c>
      <c r="D71" s="2" t="s">
        <v>2</v>
      </c>
      <c r="E71" s="3" t="s">
        <v>3</v>
      </c>
      <c r="F71" s="3" t="s">
        <v>4</v>
      </c>
      <c r="G71" s="4" t="s">
        <v>5</v>
      </c>
    </row>
    <row r="72" spans="1:7" x14ac:dyDescent="0.25">
      <c r="A72" t="s">
        <v>75</v>
      </c>
      <c r="B72" t="s">
        <v>63</v>
      </c>
      <c r="C72" t="s">
        <v>64</v>
      </c>
      <c r="D72" s="5">
        <v>44362</v>
      </c>
      <c r="E72" s="6">
        <v>142500</v>
      </c>
      <c r="F72" s="6">
        <v>142500</v>
      </c>
      <c r="G72" s="7">
        <v>40</v>
      </c>
    </row>
    <row r="73" spans="1:7" x14ac:dyDescent="0.25">
      <c r="A73" t="s">
        <v>74</v>
      </c>
      <c r="B73" t="s">
        <v>65</v>
      </c>
      <c r="C73" t="s">
        <v>66</v>
      </c>
      <c r="D73" s="5">
        <v>44713</v>
      </c>
      <c r="E73" s="6">
        <v>150000</v>
      </c>
      <c r="F73" s="6">
        <v>150000</v>
      </c>
      <c r="G73" s="7">
        <v>40.14</v>
      </c>
    </row>
    <row r="74" spans="1:7" x14ac:dyDescent="0.25">
      <c r="D74" s="5"/>
      <c r="E74" s="6"/>
      <c r="F74" s="6">
        <f>AVERAGE(F72:F73)</f>
        <v>146250</v>
      </c>
      <c r="G74" s="7"/>
    </row>
    <row r="75" spans="1:7" x14ac:dyDescent="0.25">
      <c r="B75" s="8">
        <v>146000</v>
      </c>
      <c r="C75" s="9" t="s">
        <v>67</v>
      </c>
      <c r="D75" s="5"/>
      <c r="E75" s="6"/>
      <c r="F75" s="6"/>
      <c r="G75" s="7"/>
    </row>
    <row r="76" spans="1:7" x14ac:dyDescent="0.25">
      <c r="B76" s="8"/>
      <c r="C76" s="9"/>
      <c r="D76" s="5"/>
      <c r="E76" s="6"/>
      <c r="F76" s="6"/>
      <c r="G76" s="7"/>
    </row>
  </sheetData>
  <conditionalFormatting sqref="B5:G12 C13 B15:G19 B24:G30 B38:G40 B42:G42 B59:G64">
    <cfRule type="expression" dxfId="9" priority="5" stopIfTrue="1">
      <formula>MOD(ROW(),4)&gt;1</formula>
    </cfRule>
    <cfRule type="expression" dxfId="8" priority="6" stopIfTrue="1">
      <formula>MOD(ROW(),4)&lt;2</formula>
    </cfRule>
  </conditionalFormatting>
  <conditionalFormatting sqref="B50:G53">
    <cfRule type="expression" dxfId="7" priority="7" stopIfTrue="1">
      <formula>MOD(ROW(),4)&gt;1</formula>
    </cfRule>
    <cfRule type="expression" dxfId="6" priority="8" stopIfTrue="1">
      <formula>MOD(ROW(),4)&lt;2</formula>
    </cfRule>
  </conditionalFormatting>
  <conditionalFormatting sqref="B72:G76">
    <cfRule type="expression" dxfId="5" priority="9" stopIfTrue="1">
      <formula>MOD(ROW(),4)&gt;1</formula>
    </cfRule>
    <cfRule type="expression" dxfId="4" priority="10" stopIfTrue="1">
      <formula>MOD(ROW(),4)&lt;2</formula>
    </cfRule>
  </conditionalFormatting>
  <conditionalFormatting sqref="B58:G5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EAST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cp:lastPrinted>2024-02-09T23:10:16Z</cp:lastPrinted>
  <dcterms:created xsi:type="dcterms:W3CDTF">2024-01-22T17:57:50Z</dcterms:created>
  <dcterms:modified xsi:type="dcterms:W3CDTF">2024-02-09T23:24:45Z</dcterms:modified>
</cp:coreProperties>
</file>