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alentine\Desktop\THE REAL AMAR\"/>
    </mc:Choice>
  </mc:AlternateContent>
  <xr:revisionPtr revIDLastSave="0" documentId="13_ncr:1_{2294AA67-DC88-4BD5-8DD2-E7189D611AF4}" xr6:coauthVersionLast="47" xr6:coauthVersionMax="47" xr10:uidLastSave="{00000000-0000-0000-0000-000000000000}"/>
  <bookViews>
    <workbookView xWindow="30300" yWindow="4815" windowWidth="21600" windowHeight="11385" xr2:uid="{92751349-C1B8-4F9E-BB4B-EFF34D1EF105}"/>
  </bookViews>
  <sheets>
    <sheet name="NORTH W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32" i="1"/>
  <c r="F53" i="1"/>
  <c r="F44" i="1"/>
  <c r="F23" i="1"/>
  <c r="F17" i="1"/>
  <c r="F10" i="1"/>
</calcChain>
</file>

<file path=xl/sharedStrings.xml><?xml version="1.0" encoding="utf-8"?>
<sst xmlns="http://schemas.openxmlformats.org/spreadsheetml/2006/main" count="132" uniqueCount="67">
  <si>
    <t>Parcel Number</t>
  </si>
  <si>
    <t>Street Address</t>
  </si>
  <si>
    <t>Sale Date</t>
  </si>
  <si>
    <t>Sale Price</t>
  </si>
  <si>
    <t>Adj. Sale $</t>
  </si>
  <si>
    <t>Net Acreage</t>
  </si>
  <si>
    <t>DODGE RD</t>
  </si>
  <si>
    <t>IRISH RD</t>
  </si>
  <si>
    <t>09-17-100-019</t>
  </si>
  <si>
    <t>11-01-100-003</t>
  </si>
  <si>
    <t>E FRANCES RD</t>
  </si>
  <si>
    <t>use for 3 acre</t>
  </si>
  <si>
    <t>use for 4 acre</t>
  </si>
  <si>
    <t>17-02-300-008</t>
  </si>
  <si>
    <t>14236 N GENESEE RD</t>
  </si>
  <si>
    <t>use for 5 acre</t>
  </si>
  <si>
    <t>17-32-200-024</t>
  </si>
  <si>
    <t>2371 VALLEY CHURCH DR</t>
  </si>
  <si>
    <t>11-23-400-010</t>
  </si>
  <si>
    <t>5427 HOPKINS RD</t>
  </si>
  <si>
    <t>09-29-300-016</t>
  </si>
  <si>
    <t>use for 10 acre</t>
  </si>
  <si>
    <t>11-13-200-017</t>
  </si>
  <si>
    <t>N VASSAR RD</t>
  </si>
  <si>
    <t>17-36-400-021</t>
  </si>
  <si>
    <t>N Vassar Rd</t>
  </si>
  <si>
    <t>USE FOR 50 ACRE</t>
  </si>
  <si>
    <t xml:space="preserve"> </t>
  </si>
  <si>
    <t>17-27-200-017</t>
  </si>
  <si>
    <t>NORTH WEST</t>
  </si>
  <si>
    <t>09-17-100-011</t>
  </si>
  <si>
    <t>8120 FARRAND RD</t>
  </si>
  <si>
    <t>09-29-300-013</t>
  </si>
  <si>
    <t>09-29-300-014</t>
  </si>
  <si>
    <t>16-20-100-032</t>
  </si>
  <si>
    <t>N IRISH RD</t>
  </si>
  <si>
    <t>09-29-300-012</t>
  </si>
  <si>
    <t>USE FOR 1 ACRE</t>
  </si>
  <si>
    <t>USE FOR 1.5 ACRE</t>
  </si>
  <si>
    <t>09-21-400-028</t>
  </si>
  <si>
    <t>MAPLEWOOD DR</t>
  </si>
  <si>
    <t>09-18-200-016</t>
  </si>
  <si>
    <t>7430 FARRAND RD</t>
  </si>
  <si>
    <t>4452 E WILSON RD</t>
  </si>
  <si>
    <t>17-32-300-012</t>
  </si>
  <si>
    <t>9054 N LEWIS RD</t>
  </si>
  <si>
    <t>11-06-400-051</t>
  </si>
  <si>
    <t>LEWIS RD</t>
  </si>
  <si>
    <t>09-01-400-011</t>
  </si>
  <si>
    <t>LAKE RD</t>
  </si>
  <si>
    <t>16-33-100-030</t>
  </si>
  <si>
    <t>9158 E RICHFIELD RD</t>
  </si>
  <si>
    <t>11-09-400-029</t>
  </si>
  <si>
    <t>E STANLEY RD</t>
  </si>
  <si>
    <t>11-04-100-027</t>
  </si>
  <si>
    <t>17-02-400-030</t>
  </si>
  <si>
    <t>14061 N BELSAY RD</t>
  </si>
  <si>
    <t>16-33-300-027</t>
  </si>
  <si>
    <t>E POTTER RD</t>
  </si>
  <si>
    <t>USE FOR 20 ACRE</t>
  </si>
  <si>
    <t>Due to lack of sales neighboring township were also used</t>
  </si>
  <si>
    <t>Forest</t>
  </si>
  <si>
    <t>Richfield</t>
  </si>
  <si>
    <t>Thetford</t>
  </si>
  <si>
    <t>Genesee</t>
  </si>
  <si>
    <t>09-17-100-020</t>
  </si>
  <si>
    <t>use for 2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</si>
</sst>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&quot;$&quot;* #,##0_);_(&quot;$&quot;* \(#,##0\);_(&quot;$&quot;* &quot;-&quot;??_);_(@_)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6" fontId="3" fillId="2" borderId="0" xfId="0" applyNumberFormat="1" applyFont="1" applyFill="1" applyAlignment="1">
      <alignment horizontal="center"/>
    </xf>
    <xf numFmtId="40" fontId="3" fillId="2" borderId="0" xfId="0" applyNumberFormat="1" applyFont="1" applyFill="1" applyAlignment="1">
      <alignment horizontal="center"/>
    </xf>
    <xf numFmtId="164" fontId="0" fillId="0" borderId="0" xfId="0" applyNumberFormat="1"/>
    <xf numFmtId="6" fontId="0" fillId="0" borderId="0" xfId="0" applyNumberFormat="1"/>
    <xf numFmtId="40" fontId="0" fillId="0" borderId="0" xfId="0" applyNumberFormat="1"/>
    <xf numFmtId="0" fontId="2" fillId="0" borderId="0" xfId="0" applyFont="1"/>
    <xf numFmtId="3" fontId="2" fillId="0" borderId="0" xfId="0" applyNumberFormat="1" applyFont="1"/>
    <xf numFmtId="14" fontId="0" fillId="0" borderId="0" xfId="0" applyNumberFormat="1"/>
    <xf numFmtId="165" fontId="0" fillId="0" borderId="0" xfId="2" applyNumberFormat="1" applyFont="1"/>
    <xf numFmtId="166" fontId="0" fillId="0" borderId="0" xfId="1" applyNumberFormat="1" applyFont="1"/>
    <xf numFmtId="0" fontId="4" fillId="0" borderId="0" xfId="0" applyFont="1"/>
    <xf numFmtId="3" fontId="0" fillId="0" borderId="0" xfId="0" applyNumberFormat="1"/>
    <xf numFmtId="165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10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B648-048C-45DA-A694-66C2BE994593}">
  <dimension ref="A1:I65"/>
  <sheetViews>
    <sheetView tabSelected="1" workbookViewId="0">
      <selection activeCell="B19" sqref="B19"/>
    </sheetView>
  </sheetViews>
  <sheetFormatPr defaultRowHeight="15" x14ac:dyDescent="0.25"/>
  <cols>
    <col min="2" max="2" width="19.140625" bestFit="1" customWidth="1"/>
    <col min="3" max="3" width="17" bestFit="1" customWidth="1"/>
    <col min="4" max="4" width="10.7109375" bestFit="1" customWidth="1"/>
    <col min="5" max="5" width="10" bestFit="1" customWidth="1"/>
    <col min="6" max="6" width="12.5703125" bestFit="1" customWidth="1"/>
    <col min="9" max="9" width="13.28515625" bestFit="1" customWidth="1"/>
    <col min="12" max="12" width="13.28515625" bestFit="1" customWidth="1"/>
  </cols>
  <sheetData>
    <row r="1" spans="1:7" ht="18.75" x14ac:dyDescent="0.3">
      <c r="B1" s="13" t="s">
        <v>29</v>
      </c>
    </row>
    <row r="2" spans="1:7" x14ac:dyDescent="0.25">
      <c r="B2" s="8" t="s">
        <v>60</v>
      </c>
      <c r="F2" s="6" t="s">
        <v>27</v>
      </c>
    </row>
    <row r="3" spans="1:7" x14ac:dyDescent="0.25">
      <c r="B3" s="1" t="s">
        <v>0</v>
      </c>
      <c r="C3" s="1" t="s">
        <v>1</v>
      </c>
      <c r="D3" s="2" t="s">
        <v>2</v>
      </c>
      <c r="E3" s="3" t="s">
        <v>3</v>
      </c>
      <c r="F3" s="3" t="s">
        <v>4</v>
      </c>
      <c r="G3" s="4" t="s">
        <v>5</v>
      </c>
    </row>
    <row r="4" spans="1:7" x14ac:dyDescent="0.25">
      <c r="A4" t="s">
        <v>61</v>
      </c>
      <c r="B4" t="s">
        <v>30</v>
      </c>
      <c r="C4" t="s">
        <v>31</v>
      </c>
      <c r="D4" s="5">
        <v>44441</v>
      </c>
      <c r="E4" s="6">
        <v>275000</v>
      </c>
      <c r="F4" s="6">
        <v>20400</v>
      </c>
      <c r="G4" s="7">
        <v>1.5</v>
      </c>
    </row>
    <row r="5" spans="1:7" x14ac:dyDescent="0.25">
      <c r="A5" t="s">
        <v>61</v>
      </c>
      <c r="B5" t="s">
        <v>32</v>
      </c>
      <c r="C5" t="s">
        <v>6</v>
      </c>
      <c r="D5" s="5">
        <v>44308</v>
      </c>
      <c r="E5" s="6">
        <v>150000</v>
      </c>
      <c r="F5" s="6">
        <v>21000</v>
      </c>
      <c r="G5" s="7">
        <v>1.5</v>
      </c>
    </row>
    <row r="6" spans="1:7" x14ac:dyDescent="0.25">
      <c r="A6" t="s">
        <v>61</v>
      </c>
      <c r="B6" t="s">
        <v>33</v>
      </c>
      <c r="C6" t="s">
        <v>6</v>
      </c>
      <c r="D6" s="5">
        <v>44308</v>
      </c>
      <c r="E6" s="6">
        <v>150000</v>
      </c>
      <c r="F6" s="6">
        <v>21000</v>
      </c>
      <c r="G6" s="7">
        <v>1.5</v>
      </c>
    </row>
    <row r="7" spans="1:7" x14ac:dyDescent="0.25">
      <c r="A7" t="s">
        <v>62</v>
      </c>
      <c r="B7" t="s">
        <v>34</v>
      </c>
      <c r="C7" t="s">
        <v>35</v>
      </c>
      <c r="D7" s="5">
        <v>44473</v>
      </c>
      <c r="E7" s="6">
        <v>24900</v>
      </c>
      <c r="F7" s="6">
        <v>24900</v>
      </c>
      <c r="G7" s="7">
        <v>1.56</v>
      </c>
    </row>
    <row r="8" spans="1:7" x14ac:dyDescent="0.25">
      <c r="A8" t="s">
        <v>62</v>
      </c>
      <c r="B8" t="s">
        <v>34</v>
      </c>
      <c r="C8" t="s">
        <v>35</v>
      </c>
      <c r="D8" s="5">
        <v>44777</v>
      </c>
      <c r="E8" s="6">
        <v>28900</v>
      </c>
      <c r="F8" s="6">
        <v>28900</v>
      </c>
      <c r="G8" s="7">
        <v>1.56</v>
      </c>
    </row>
    <row r="9" spans="1:7" x14ac:dyDescent="0.25">
      <c r="A9" t="s">
        <v>61</v>
      </c>
      <c r="B9" t="s">
        <v>36</v>
      </c>
      <c r="C9" t="s">
        <v>6</v>
      </c>
      <c r="D9" s="5">
        <v>44308</v>
      </c>
      <c r="E9" s="6">
        <v>150000</v>
      </c>
      <c r="F9" s="6">
        <v>21000</v>
      </c>
      <c r="G9" s="7">
        <v>1.6</v>
      </c>
    </row>
    <row r="10" spans="1:7" x14ac:dyDescent="0.25">
      <c r="D10" s="5"/>
      <c r="E10" s="6"/>
      <c r="F10" s="6">
        <f>AVERAGE(F4:F9)</f>
        <v>22866.666666666668</v>
      </c>
      <c r="G10" s="7"/>
    </row>
    <row r="11" spans="1:7" x14ac:dyDescent="0.25">
      <c r="B11" s="9">
        <v>21000</v>
      </c>
      <c r="C11" s="8" t="s">
        <v>37</v>
      </c>
    </row>
    <row r="12" spans="1:7" x14ac:dyDescent="0.25">
      <c r="B12" s="9">
        <v>22000</v>
      </c>
      <c r="C12" s="8" t="s">
        <v>38</v>
      </c>
    </row>
    <row r="13" spans="1:7" x14ac:dyDescent="0.25">
      <c r="B13" s="14"/>
      <c r="C13" s="8"/>
    </row>
    <row r="14" spans="1:7" x14ac:dyDescent="0.25">
      <c r="B14" s="14"/>
      <c r="C14" s="8"/>
    </row>
    <row r="15" spans="1:7" x14ac:dyDescent="0.25">
      <c r="A15" t="s">
        <v>61</v>
      </c>
      <c r="B15" t="s">
        <v>39</v>
      </c>
      <c r="C15" t="s">
        <v>40</v>
      </c>
      <c r="D15" s="5">
        <v>44357</v>
      </c>
      <c r="E15" s="6">
        <v>28000</v>
      </c>
      <c r="F15" s="6">
        <v>28000</v>
      </c>
      <c r="G15" s="7">
        <v>1.8</v>
      </c>
    </row>
    <row r="16" spans="1:7" x14ac:dyDescent="0.25">
      <c r="A16" t="s">
        <v>61</v>
      </c>
      <c r="B16" t="s">
        <v>8</v>
      </c>
      <c r="C16" t="s">
        <v>7</v>
      </c>
      <c r="D16" s="5">
        <v>44441</v>
      </c>
      <c r="E16" s="6">
        <v>275000</v>
      </c>
      <c r="F16" s="6">
        <v>21400</v>
      </c>
      <c r="G16" s="7">
        <v>2.02</v>
      </c>
    </row>
    <row r="17" spans="1:8" x14ac:dyDescent="0.25">
      <c r="D17" s="5"/>
      <c r="E17" s="6"/>
      <c r="F17" s="6">
        <f>AVERAGE(F15:F16)</f>
        <v>24700</v>
      </c>
      <c r="G17" s="7"/>
    </row>
    <row r="18" spans="1:8" x14ac:dyDescent="0.25">
      <c r="B18" s="9">
        <v>24700</v>
      </c>
      <c r="C18" s="8" t="s">
        <v>66</v>
      </c>
      <c r="D18" s="5"/>
      <c r="E18" s="6"/>
      <c r="F18" s="6"/>
      <c r="G18" s="7"/>
    </row>
    <row r="19" spans="1:8" x14ac:dyDescent="0.25">
      <c r="C19" s="8" t="s">
        <v>27</v>
      </c>
      <c r="D19" s="5"/>
      <c r="E19" s="6"/>
      <c r="F19" s="6"/>
      <c r="G19" s="7"/>
    </row>
    <row r="20" spans="1:8" x14ac:dyDescent="0.25">
      <c r="A20" t="s">
        <v>61</v>
      </c>
      <c r="B20" t="s">
        <v>41</v>
      </c>
      <c r="C20" t="s">
        <v>42</v>
      </c>
      <c r="D20" s="5">
        <v>44755</v>
      </c>
      <c r="E20" s="6">
        <v>30900</v>
      </c>
      <c r="F20" s="6">
        <v>30900</v>
      </c>
      <c r="G20" s="7">
        <v>3.27</v>
      </c>
    </row>
    <row r="21" spans="1:8" x14ac:dyDescent="0.25">
      <c r="A21" t="s">
        <v>63</v>
      </c>
      <c r="B21" t="s">
        <v>28</v>
      </c>
      <c r="C21" t="s">
        <v>43</v>
      </c>
      <c r="D21" s="5">
        <v>44839</v>
      </c>
      <c r="E21" s="6">
        <v>30000</v>
      </c>
      <c r="F21" s="6">
        <v>30000</v>
      </c>
      <c r="G21" s="7">
        <v>3.96</v>
      </c>
    </row>
    <row r="22" spans="1:8" x14ac:dyDescent="0.25">
      <c r="A22" t="s">
        <v>64</v>
      </c>
      <c r="B22" t="s">
        <v>9</v>
      </c>
      <c r="C22" t="s">
        <v>10</v>
      </c>
      <c r="D22" s="5">
        <v>44370</v>
      </c>
      <c r="E22" s="6">
        <v>350000</v>
      </c>
      <c r="F22" s="6">
        <v>28280</v>
      </c>
      <c r="G22" s="7">
        <v>4.5279999999999996</v>
      </c>
    </row>
    <row r="23" spans="1:8" x14ac:dyDescent="0.25">
      <c r="F23" s="6">
        <f>AVERAGE(F20:F22)</f>
        <v>29726.666666666668</v>
      </c>
    </row>
    <row r="24" spans="1:8" x14ac:dyDescent="0.25">
      <c r="B24" s="9"/>
      <c r="C24" s="8"/>
      <c r="D24" s="5"/>
      <c r="E24" s="6"/>
      <c r="F24" s="6"/>
      <c r="G24" s="7"/>
    </row>
    <row r="25" spans="1:8" x14ac:dyDescent="0.25">
      <c r="B25" s="9">
        <v>28000</v>
      </c>
      <c r="C25" s="8" t="s">
        <v>11</v>
      </c>
      <c r="D25" s="5"/>
      <c r="E25" s="6"/>
      <c r="F25" s="6"/>
      <c r="G25" s="7"/>
    </row>
    <row r="26" spans="1:8" x14ac:dyDescent="0.25">
      <c r="B26" s="9">
        <v>29700</v>
      </c>
      <c r="C26" s="8" t="s">
        <v>12</v>
      </c>
      <c r="D26" s="5"/>
      <c r="E26" s="6"/>
      <c r="F26" s="6"/>
      <c r="G26" s="7"/>
    </row>
    <row r="27" spans="1:8" x14ac:dyDescent="0.25">
      <c r="B27" s="9"/>
      <c r="C27" s="8"/>
      <c r="D27" s="5"/>
      <c r="E27" s="6"/>
      <c r="F27" s="6"/>
      <c r="G27" s="7"/>
    </row>
    <row r="28" spans="1:8" x14ac:dyDescent="0.25">
      <c r="B28" s="9"/>
      <c r="C28" s="8"/>
      <c r="D28" s="5"/>
      <c r="E28" s="6"/>
      <c r="F28" s="6" t="s">
        <v>27</v>
      </c>
      <c r="G28" s="7"/>
    </row>
    <row r="29" spans="1:8" x14ac:dyDescent="0.25">
      <c r="A29" t="s">
        <v>63</v>
      </c>
      <c r="B29" t="s">
        <v>44</v>
      </c>
      <c r="C29" t="s">
        <v>45</v>
      </c>
      <c r="D29" s="5">
        <v>44621</v>
      </c>
      <c r="E29" s="6">
        <v>40000</v>
      </c>
      <c r="F29" s="6">
        <v>40000</v>
      </c>
      <c r="G29" s="7">
        <v>5</v>
      </c>
    </row>
    <row r="30" spans="1:8" x14ac:dyDescent="0.25">
      <c r="A30" t="s">
        <v>64</v>
      </c>
      <c r="B30" t="s">
        <v>9</v>
      </c>
      <c r="C30" t="s">
        <v>10</v>
      </c>
      <c r="D30" s="5">
        <v>44370</v>
      </c>
      <c r="E30" s="6">
        <v>350000</v>
      </c>
      <c r="F30" s="6">
        <v>28280</v>
      </c>
      <c r="G30" s="7">
        <v>4.5279999999999996</v>
      </c>
    </row>
    <row r="31" spans="1:8" x14ac:dyDescent="0.25">
      <c r="A31" t="s">
        <v>63</v>
      </c>
      <c r="B31" t="s">
        <v>13</v>
      </c>
      <c r="C31" t="s">
        <v>14</v>
      </c>
      <c r="D31" s="5">
        <v>44712</v>
      </c>
      <c r="E31" s="6">
        <v>25000</v>
      </c>
      <c r="F31" s="6">
        <v>25000</v>
      </c>
      <c r="G31" s="7">
        <v>5</v>
      </c>
    </row>
    <row r="32" spans="1:8" x14ac:dyDescent="0.25">
      <c r="B32" t="s">
        <v>27</v>
      </c>
      <c r="C32" t="s">
        <v>27</v>
      </c>
      <c r="D32" s="5" t="s">
        <v>27</v>
      </c>
      <c r="E32" s="6" t="s">
        <v>27</v>
      </c>
      <c r="F32" s="6">
        <f>AVERAGE(F28:F31)</f>
        <v>31093.333333333332</v>
      </c>
      <c r="G32" s="7" t="s">
        <v>27</v>
      </c>
      <c r="H32" t="s">
        <v>27</v>
      </c>
    </row>
    <row r="34" spans="1:7" x14ac:dyDescent="0.25">
      <c r="B34" s="9">
        <v>31000</v>
      </c>
      <c r="C34" s="8" t="s">
        <v>15</v>
      </c>
      <c r="F34" s="6" t="s">
        <v>27</v>
      </c>
    </row>
    <row r="35" spans="1:7" x14ac:dyDescent="0.25">
      <c r="B35" s="9"/>
      <c r="C35" s="8"/>
      <c r="F35" s="6"/>
    </row>
    <row r="36" spans="1:7" ht="18.75" x14ac:dyDescent="0.3">
      <c r="B36" s="13" t="s">
        <v>29</v>
      </c>
      <c r="F36" s="6"/>
    </row>
    <row r="37" spans="1:7" x14ac:dyDescent="0.25">
      <c r="B37" s="8" t="s">
        <v>60</v>
      </c>
      <c r="F37" s="6"/>
    </row>
    <row r="38" spans="1:7" x14ac:dyDescent="0.25">
      <c r="B38" s="1" t="s">
        <v>0</v>
      </c>
      <c r="C38" s="1" t="s">
        <v>1</v>
      </c>
      <c r="D38" s="2" t="s">
        <v>2</v>
      </c>
      <c r="E38" s="3" t="s">
        <v>3</v>
      </c>
      <c r="F38" s="3" t="s">
        <v>4</v>
      </c>
      <c r="G38" s="4" t="s">
        <v>5</v>
      </c>
    </row>
    <row r="39" spans="1:7" x14ac:dyDescent="0.25">
      <c r="A39" t="s">
        <v>63</v>
      </c>
      <c r="B39" t="s">
        <v>16</v>
      </c>
      <c r="C39" t="s">
        <v>17</v>
      </c>
      <c r="D39" s="5">
        <v>44452</v>
      </c>
      <c r="E39" s="6">
        <v>45000</v>
      </c>
      <c r="F39" s="6">
        <v>45000</v>
      </c>
      <c r="G39" s="7">
        <v>10.01</v>
      </c>
    </row>
    <row r="40" spans="1:7" x14ac:dyDescent="0.25">
      <c r="A40" t="s">
        <v>64</v>
      </c>
      <c r="B40" t="s">
        <v>46</v>
      </c>
      <c r="C40" t="s">
        <v>47</v>
      </c>
      <c r="D40" s="5">
        <v>44329</v>
      </c>
      <c r="E40" s="6">
        <v>410000</v>
      </c>
      <c r="F40" s="6">
        <v>61090</v>
      </c>
      <c r="G40" s="7">
        <v>10.02</v>
      </c>
    </row>
    <row r="41" spans="1:7" x14ac:dyDescent="0.25">
      <c r="A41" t="s">
        <v>64</v>
      </c>
      <c r="B41" t="s">
        <v>18</v>
      </c>
      <c r="C41" t="s">
        <v>19</v>
      </c>
      <c r="D41" s="5">
        <v>44935</v>
      </c>
      <c r="E41" s="6">
        <v>55000</v>
      </c>
      <c r="F41" s="6">
        <v>55000</v>
      </c>
      <c r="G41" s="7">
        <v>10.08</v>
      </c>
    </row>
    <row r="42" spans="1:7" x14ac:dyDescent="0.25">
      <c r="A42" t="s">
        <v>61</v>
      </c>
      <c r="B42" t="s">
        <v>20</v>
      </c>
      <c r="C42" t="s">
        <v>6</v>
      </c>
      <c r="D42" s="5">
        <v>44308</v>
      </c>
      <c r="E42" s="6">
        <v>150000</v>
      </c>
      <c r="F42" s="6">
        <v>64500</v>
      </c>
      <c r="G42" s="7">
        <v>11.3</v>
      </c>
    </row>
    <row r="43" spans="1:7" x14ac:dyDescent="0.25">
      <c r="A43" t="s">
        <v>61</v>
      </c>
      <c r="B43" t="s">
        <v>48</v>
      </c>
      <c r="C43" t="s">
        <v>49</v>
      </c>
      <c r="D43" s="5">
        <v>44778</v>
      </c>
      <c r="E43" s="6">
        <v>82000</v>
      </c>
      <c r="F43" s="6">
        <v>82000</v>
      </c>
      <c r="G43" s="7">
        <v>11.55</v>
      </c>
    </row>
    <row r="44" spans="1:7" x14ac:dyDescent="0.25">
      <c r="D44" s="5"/>
      <c r="E44" s="6"/>
      <c r="F44" s="6">
        <f>AVERAGE(F39:F43)</f>
        <v>61518</v>
      </c>
      <c r="G44" s="7"/>
    </row>
    <row r="45" spans="1:7" x14ac:dyDescent="0.25">
      <c r="F45" s="6"/>
    </row>
    <row r="47" spans="1:7" x14ac:dyDescent="0.25">
      <c r="B47" s="9">
        <v>61000</v>
      </c>
      <c r="C47" s="8" t="s">
        <v>21</v>
      </c>
    </row>
    <row r="48" spans="1:7" x14ac:dyDescent="0.25">
      <c r="B48" s="9"/>
      <c r="C48" s="8"/>
    </row>
    <row r="49" spans="1:9" x14ac:dyDescent="0.25">
      <c r="A49" t="s">
        <v>62</v>
      </c>
      <c r="B49" t="s">
        <v>50</v>
      </c>
      <c r="C49" t="s">
        <v>51</v>
      </c>
      <c r="D49" s="5">
        <v>44538</v>
      </c>
      <c r="E49" s="6">
        <v>90000</v>
      </c>
      <c r="F49" s="6">
        <v>90000</v>
      </c>
      <c r="G49" s="7">
        <v>14.85</v>
      </c>
    </row>
    <row r="50" spans="1:9" x14ac:dyDescent="0.25">
      <c r="A50" t="s">
        <v>64</v>
      </c>
      <c r="B50" t="s">
        <v>22</v>
      </c>
      <c r="C50" t="s">
        <v>23</v>
      </c>
      <c r="D50" s="5">
        <v>44410</v>
      </c>
      <c r="E50" s="6">
        <v>85000</v>
      </c>
      <c r="F50" s="6">
        <v>85000</v>
      </c>
      <c r="G50" s="7">
        <v>15.8</v>
      </c>
    </row>
    <row r="51" spans="1:9" x14ac:dyDescent="0.25">
      <c r="A51" t="s">
        <v>63</v>
      </c>
      <c r="B51" t="s">
        <v>55</v>
      </c>
      <c r="C51" t="s">
        <v>56</v>
      </c>
      <c r="D51" s="5">
        <v>44922</v>
      </c>
      <c r="E51" s="6">
        <v>65000</v>
      </c>
      <c r="F51" s="6">
        <v>65000</v>
      </c>
      <c r="G51" s="7">
        <v>16.23</v>
      </c>
    </row>
    <row r="52" spans="1:9" x14ac:dyDescent="0.25">
      <c r="A52" t="s">
        <v>62</v>
      </c>
      <c r="B52" t="s">
        <v>57</v>
      </c>
      <c r="C52" t="s">
        <v>58</v>
      </c>
      <c r="D52" s="5">
        <v>44756</v>
      </c>
      <c r="E52" s="6">
        <v>95000</v>
      </c>
      <c r="F52" s="6">
        <v>95000</v>
      </c>
      <c r="G52" s="7">
        <v>28.5</v>
      </c>
    </row>
    <row r="53" spans="1:9" x14ac:dyDescent="0.25">
      <c r="D53" s="5"/>
      <c r="E53" s="6"/>
      <c r="F53" s="6">
        <f>AVERAGE(F49:F52)</f>
        <v>83750</v>
      </c>
      <c r="G53" s="7"/>
    </row>
    <row r="54" spans="1:9" x14ac:dyDescent="0.25">
      <c r="B54" s="9">
        <v>83000</v>
      </c>
      <c r="C54" s="8" t="s">
        <v>59</v>
      </c>
      <c r="H54" t="s">
        <v>27</v>
      </c>
    </row>
    <row r="55" spans="1:9" x14ac:dyDescent="0.25">
      <c r="B55" s="9"/>
      <c r="C55" s="8"/>
    </row>
    <row r="56" spans="1:9" x14ac:dyDescent="0.25">
      <c r="B56" s="9"/>
      <c r="C56" s="8"/>
      <c r="H56" t="s">
        <v>27</v>
      </c>
    </row>
    <row r="57" spans="1:9" x14ac:dyDescent="0.25">
      <c r="B57" s="1" t="s">
        <v>0</v>
      </c>
      <c r="C57" s="1" t="s">
        <v>1</v>
      </c>
      <c r="D57" s="2" t="s">
        <v>2</v>
      </c>
      <c r="E57" s="3" t="s">
        <v>3</v>
      </c>
      <c r="F57" s="3" t="s">
        <v>4</v>
      </c>
      <c r="G57" s="4" t="s">
        <v>5</v>
      </c>
      <c r="H57" t="s">
        <v>27</v>
      </c>
    </row>
    <row r="58" spans="1:9" x14ac:dyDescent="0.25">
      <c r="B58" s="1"/>
      <c r="C58" s="1"/>
      <c r="D58" s="2"/>
      <c r="E58" s="3"/>
      <c r="F58" s="3"/>
      <c r="G58" s="4"/>
    </row>
    <row r="59" spans="1:9" x14ac:dyDescent="0.25">
      <c r="A59" t="s">
        <v>64</v>
      </c>
      <c r="B59" t="s">
        <v>54</v>
      </c>
      <c r="C59" t="s">
        <v>10</v>
      </c>
      <c r="D59" s="5">
        <v>44820</v>
      </c>
      <c r="E59" s="6">
        <v>170000</v>
      </c>
      <c r="F59" s="6">
        <v>170000</v>
      </c>
      <c r="G59" s="7">
        <v>47.85</v>
      </c>
      <c r="I59" t="s">
        <v>27</v>
      </c>
    </row>
    <row r="60" spans="1:9" x14ac:dyDescent="0.25">
      <c r="A60" t="s">
        <v>63</v>
      </c>
      <c r="B60" t="s">
        <v>24</v>
      </c>
      <c r="C60" t="s">
        <v>25</v>
      </c>
      <c r="D60" s="10">
        <v>44862</v>
      </c>
      <c r="E60" s="11">
        <v>150000</v>
      </c>
      <c r="F60" s="12">
        <v>150000</v>
      </c>
      <c r="G60">
        <v>45.47</v>
      </c>
      <c r="H60" t="s">
        <v>27</v>
      </c>
      <c r="I60" t="s">
        <v>27</v>
      </c>
    </row>
    <row r="61" spans="1:9" x14ac:dyDescent="0.25">
      <c r="A61" t="s">
        <v>64</v>
      </c>
      <c r="B61" t="s">
        <v>52</v>
      </c>
      <c r="C61" t="s">
        <v>53</v>
      </c>
      <c r="D61" s="5">
        <v>44818</v>
      </c>
      <c r="E61" s="6">
        <v>160740</v>
      </c>
      <c r="F61" s="6">
        <v>160740</v>
      </c>
      <c r="G61" s="7">
        <v>52.58</v>
      </c>
      <c r="I61" t="s">
        <v>27</v>
      </c>
    </row>
    <row r="62" spans="1:9" x14ac:dyDescent="0.25">
      <c r="A62" t="s">
        <v>61</v>
      </c>
      <c r="B62" t="s">
        <v>65</v>
      </c>
      <c r="C62" t="s">
        <v>7</v>
      </c>
      <c r="D62" s="10">
        <v>44441</v>
      </c>
      <c r="E62" s="15">
        <v>212900</v>
      </c>
      <c r="F62" s="15">
        <v>212900</v>
      </c>
      <c r="G62" s="7">
        <v>56.24</v>
      </c>
      <c r="I62" t="s">
        <v>27</v>
      </c>
    </row>
    <row r="63" spans="1:9" x14ac:dyDescent="0.25">
      <c r="F63" s="6">
        <f>AVERAGE(F59:F62)</f>
        <v>173410</v>
      </c>
    </row>
    <row r="64" spans="1:9" x14ac:dyDescent="0.25">
      <c r="B64" s="9" t="s">
        <v>27</v>
      </c>
      <c r="C64" s="8" t="s">
        <v>27</v>
      </c>
      <c r="D64" s="5"/>
    </row>
    <row r="65" spans="2:3" x14ac:dyDescent="0.25">
      <c r="B65" s="9">
        <v>170000</v>
      </c>
      <c r="C65" s="8" t="s">
        <v>26</v>
      </c>
    </row>
  </sheetData>
  <sortState xmlns:xlrd2="http://schemas.microsoft.com/office/spreadsheetml/2017/richdata2" ref="B16:G26">
    <sortCondition ref="B16:B26"/>
  </sortState>
  <conditionalFormatting sqref="B4:G10 B16:B18 B20:G22 B24:B25 B29:G32 B49:G53 D64">
    <cfRule type="expression" dxfId="9" priority="47" stopIfTrue="1">
      <formula>MOD(ROW(),4)&gt;1</formula>
    </cfRule>
    <cfRule type="expression" dxfId="8" priority="48" stopIfTrue="1">
      <formula>MOD(ROW(),4)&lt;2</formula>
    </cfRule>
  </conditionalFormatting>
  <conditionalFormatting sqref="B15:G15">
    <cfRule type="expression" dxfId="7" priority="15" stopIfTrue="1">
      <formula>MOD(ROW(),4)&gt;1</formula>
    </cfRule>
    <cfRule type="expression" dxfId="6" priority="16" stopIfTrue="1">
      <formula>MOD(ROW(),4)&lt;2</formula>
    </cfRule>
  </conditionalFormatting>
  <conditionalFormatting sqref="B42:G44">
    <cfRule type="expression" dxfId="5" priority="11" stopIfTrue="1">
      <formula>MOD(ROW(),4)&gt;1</formula>
    </cfRule>
    <cfRule type="expression" dxfId="4" priority="12" stopIfTrue="1">
      <formula>MOD(ROW(),4)&lt;2</formula>
    </cfRule>
  </conditionalFormatting>
  <conditionalFormatting sqref="B59:G59">
    <cfRule type="expression" dxfId="3" priority="5" stopIfTrue="1">
      <formula>MOD(ROW(),4)&gt;1</formula>
    </cfRule>
    <cfRule type="expression" dxfId="2" priority="6" stopIfTrue="1">
      <formula>MOD(ROW(),4)&lt;2</formula>
    </cfRule>
  </conditionalFormatting>
  <conditionalFormatting sqref="B61:G61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NORTH WEST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Assessor</cp:lastModifiedBy>
  <cp:lastPrinted>2024-02-12T19:00:03Z</cp:lastPrinted>
  <dcterms:created xsi:type="dcterms:W3CDTF">2024-01-15T14:35:09Z</dcterms:created>
  <dcterms:modified xsi:type="dcterms:W3CDTF">2024-02-12T19:04:51Z</dcterms:modified>
</cp:coreProperties>
</file>