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alentine\Desktop\"/>
    </mc:Choice>
  </mc:AlternateContent>
  <xr:revisionPtr revIDLastSave="0" documentId="13_ncr:1_{D90734B0-AA5F-49E7-9674-E46040646AF3}" xr6:coauthVersionLast="47" xr6:coauthVersionMax="47" xr10:uidLastSave="{00000000-0000-0000-0000-000000000000}"/>
  <bookViews>
    <workbookView xWindow="30375" yWindow="4545" windowWidth="20910" windowHeight="11295" xr2:uid="{255CDD5A-C75F-40E4-A1A9-196BCD343AD6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8" i="2"/>
  <c r="H10" i="2"/>
  <c r="H9" i="2"/>
  <c r="H7" i="2"/>
  <c r="H14" i="2" l="1"/>
</calcChain>
</file>

<file path=xl/sharedStrings.xml><?xml version="1.0" encoding="utf-8"?>
<sst xmlns="http://schemas.openxmlformats.org/spreadsheetml/2006/main" count="37" uniqueCount="23">
  <si>
    <t>Parcel Number</t>
  </si>
  <si>
    <t>Street Address</t>
  </si>
  <si>
    <t>Sale Date</t>
  </si>
  <si>
    <t>Sale Price</t>
  </si>
  <si>
    <t>Adj. Sale $</t>
  </si>
  <si>
    <t>Effec. Front</t>
  </si>
  <si>
    <t>Dollars/FF</t>
  </si>
  <si>
    <t>T1 Sub</t>
  </si>
  <si>
    <t>TIER 1 SUBDIVISION</t>
  </si>
  <si>
    <t xml:space="preserve"> </t>
  </si>
  <si>
    <t>USED $124</t>
  </si>
  <si>
    <t>Due to lack of sales in subdivision lots, neighboring townships were used</t>
  </si>
  <si>
    <t>Unit</t>
  </si>
  <si>
    <t>Genesee</t>
  </si>
  <si>
    <t>11-06-400-022</t>
  </si>
  <si>
    <t>Mt Morris Rd</t>
  </si>
  <si>
    <t>Forest</t>
  </si>
  <si>
    <t>09-21-576-032</t>
  </si>
  <si>
    <t>Jefferson St</t>
  </si>
  <si>
    <t>Hidden View</t>
  </si>
  <si>
    <t>11-27-651-016</t>
  </si>
  <si>
    <t>11-27-651-017</t>
  </si>
  <si>
    <t>11-27-651-026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</si>
</sst>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mm/dd/yy"/>
    <numFmt numFmtId="165" formatCode="#,##0.0_);[Red]\(#,##0.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0" fontId="3" fillId="0" borderId="0" xfId="0" applyFont="1"/>
    <xf numFmtId="0" fontId="2" fillId="0" borderId="0" xfId="0" applyFont="1"/>
    <xf numFmtId="8" fontId="0" fillId="0" borderId="0" xfId="0" applyNumberFormat="1"/>
    <xf numFmtId="8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1B16-C118-4297-9777-0BBF5C33871D}">
  <dimension ref="A2:AB15"/>
  <sheetViews>
    <sheetView tabSelected="1" workbookViewId="0">
      <selection activeCell="G12" sqref="G12"/>
    </sheetView>
  </sheetViews>
  <sheetFormatPr defaultRowHeight="15" x14ac:dyDescent="0.25"/>
  <cols>
    <col min="2" max="2" width="14.28515625" bestFit="1" customWidth="1"/>
    <col min="3" max="3" width="20.5703125" bestFit="1" customWidth="1"/>
    <col min="4" max="4" width="9.28515625" style="6" bestFit="1" customWidth="1"/>
    <col min="5" max="5" width="11.85546875" style="4" bestFit="1" customWidth="1"/>
    <col min="6" max="6" width="10.140625" style="4" bestFit="1" customWidth="1"/>
    <col min="7" max="7" width="11.140625" style="8" bestFit="1" customWidth="1"/>
    <col min="8" max="8" width="15.7109375" style="11" customWidth="1"/>
  </cols>
  <sheetData>
    <row r="2" spans="1:28" ht="18.75" x14ac:dyDescent="0.3">
      <c r="B2" s="9" t="s">
        <v>7</v>
      </c>
      <c r="C2" s="9" t="s">
        <v>8</v>
      </c>
    </row>
    <row r="3" spans="1:28" ht="18.75" x14ac:dyDescent="0.3">
      <c r="B3" s="9" t="s">
        <v>11</v>
      </c>
      <c r="C3" s="9"/>
    </row>
    <row r="5" spans="1:28" x14ac:dyDescent="0.25">
      <c r="A5" s="10" t="s">
        <v>12</v>
      </c>
      <c r="B5" s="1" t="s">
        <v>0</v>
      </c>
      <c r="C5" s="1" t="s">
        <v>1</v>
      </c>
      <c r="D5" s="5" t="s">
        <v>2</v>
      </c>
      <c r="E5" s="3" t="s">
        <v>3</v>
      </c>
      <c r="F5" s="3" t="s">
        <v>4</v>
      </c>
      <c r="G5" s="7" t="s">
        <v>5</v>
      </c>
      <c r="H5" s="12" t="s">
        <v>6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t="s">
        <v>9</v>
      </c>
      <c r="B6" t="s">
        <v>9</v>
      </c>
      <c r="C6" t="s">
        <v>9</v>
      </c>
      <c r="D6" s="6" t="s">
        <v>9</v>
      </c>
      <c r="E6" s="4" t="s">
        <v>9</v>
      </c>
      <c r="F6" s="4" t="s">
        <v>9</v>
      </c>
      <c r="G6" s="8" t="s">
        <v>9</v>
      </c>
      <c r="H6" s="11" t="s">
        <v>9</v>
      </c>
    </row>
    <row r="7" spans="1:28" x14ac:dyDescent="0.25">
      <c r="A7" t="s">
        <v>13</v>
      </c>
      <c r="B7" t="s">
        <v>20</v>
      </c>
      <c r="C7" t="s">
        <v>19</v>
      </c>
      <c r="D7" s="6">
        <v>45261</v>
      </c>
      <c r="E7" s="4">
        <v>23000</v>
      </c>
      <c r="F7" s="4">
        <v>7667</v>
      </c>
      <c r="G7" s="8">
        <v>75</v>
      </c>
      <c r="H7" s="11">
        <f>F7/G7</f>
        <v>102.22666666666667</v>
      </c>
      <c r="L7" t="s">
        <v>9</v>
      </c>
    </row>
    <row r="8" spans="1:28" x14ac:dyDescent="0.25">
      <c r="A8" t="s">
        <v>13</v>
      </c>
      <c r="B8" t="s">
        <v>21</v>
      </c>
      <c r="C8" t="s">
        <v>19</v>
      </c>
      <c r="D8" s="6">
        <v>45261</v>
      </c>
      <c r="E8" s="4">
        <v>23000</v>
      </c>
      <c r="F8" s="4">
        <v>7667</v>
      </c>
      <c r="G8" s="8">
        <v>75</v>
      </c>
      <c r="H8" s="11">
        <f>F8/G8</f>
        <v>102.22666666666667</v>
      </c>
    </row>
    <row r="9" spans="1:28" x14ac:dyDescent="0.25">
      <c r="A9" t="s">
        <v>13</v>
      </c>
      <c r="B9" t="s">
        <v>14</v>
      </c>
      <c r="C9" t="s">
        <v>15</v>
      </c>
      <c r="D9" s="6">
        <v>45279</v>
      </c>
      <c r="E9" s="4">
        <v>215000</v>
      </c>
      <c r="F9" s="4">
        <v>18064</v>
      </c>
      <c r="G9" s="8">
        <v>119</v>
      </c>
      <c r="H9" s="11">
        <f t="shared" ref="H9:H11" si="0">F9/G9</f>
        <v>151.79831932773109</v>
      </c>
      <c r="L9" t="s">
        <v>9</v>
      </c>
    </row>
    <row r="10" spans="1:28" x14ac:dyDescent="0.25">
      <c r="A10" t="s">
        <v>16</v>
      </c>
      <c r="B10" t="s">
        <v>17</v>
      </c>
      <c r="C10" t="s">
        <v>18</v>
      </c>
      <c r="D10" s="6">
        <v>45512</v>
      </c>
      <c r="E10" s="4">
        <v>177000</v>
      </c>
      <c r="F10" s="4">
        <v>15576</v>
      </c>
      <c r="G10" s="8">
        <v>85.8</v>
      </c>
      <c r="H10" s="11">
        <f t="shared" si="0"/>
        <v>181.53846153846155</v>
      </c>
      <c r="L10" t="s">
        <v>9</v>
      </c>
    </row>
    <row r="11" spans="1:28" x14ac:dyDescent="0.25">
      <c r="B11" t="s">
        <v>22</v>
      </c>
      <c r="C11" t="s">
        <v>19</v>
      </c>
      <c r="D11" s="6">
        <v>45209</v>
      </c>
      <c r="E11" s="4">
        <v>15000</v>
      </c>
      <c r="F11" s="4">
        <v>7500</v>
      </c>
      <c r="G11" s="8">
        <v>89</v>
      </c>
      <c r="H11" s="11">
        <f t="shared" si="0"/>
        <v>84.269662921348313</v>
      </c>
    </row>
    <row r="14" spans="1:28" x14ac:dyDescent="0.25">
      <c r="H14" s="11">
        <f>AVERAGE(H6:H13)</f>
        <v>124.41195542417486</v>
      </c>
    </row>
    <row r="15" spans="1:28" x14ac:dyDescent="0.25">
      <c r="B15" s="10" t="s">
        <v>10</v>
      </c>
    </row>
  </sheetData>
  <sortState xmlns:xlrd2="http://schemas.microsoft.com/office/spreadsheetml/2017/richdata2" ref="B6:H13">
    <sortCondition ref="H6:H13"/>
  </sortState>
  <conditionalFormatting sqref="B6:H1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6CFC-573F-475D-9092-9CDD0EF027AC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cp:lastPrinted>2024-02-09T21:39:48Z</cp:lastPrinted>
  <dcterms:created xsi:type="dcterms:W3CDTF">2024-01-27T17:48:37Z</dcterms:created>
  <dcterms:modified xsi:type="dcterms:W3CDTF">2025-12-08T18:58:51Z</dcterms:modified>
</cp:coreProperties>
</file>